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豪华双人房与大床房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<sst xmlns="http://schemas.openxmlformats.org/spreadsheetml/2006/main" count="90" uniqueCount="51">
  <si>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r>
      <t>酒店客房智能控制系统（</t>
    </r>
    <r>
      <rPr>
        <b/>
        <sz val="12"/>
        <color indexed="10"/>
        <rFont val="楷体_GB2312"/>
        <family val="0"/>
      </rPr>
      <t>不含税，不含运费</t>
    </r>
    <r>
      <rPr>
        <b/>
        <sz val="20"/>
        <color indexed="8"/>
        <rFont val="楷体_GB2312"/>
        <family val="0"/>
      </rPr>
      <t>）</t>
    </r>
  </si>
  <si>
    <t>一、系统设备:</t>
  </si>
  <si>
    <t xml:space="preserve">
</t>
  </si>
  <si>
    <t>区域</t>
  </si>
  <si>
    <t>序号</t>
  </si>
  <si>
    <t>产品型号及名称</t>
  </si>
  <si>
    <t>单价（元）</t>
  </si>
  <si>
    <t>数量</t>
  </si>
  <si>
    <t xml:space="preserve"> 金额（元）</t>
  </si>
  <si>
    <t>备注</t>
  </si>
  <si>
    <t>暗装设备</t>
  </si>
  <si>
    <t>客房控制主机(24路强电输出(含2路调光，5路空调，1路插座)，28路弱电背光输出，32路弱电控制输入。继电器为欧姆龙16A输出,插座为30A大电流输出，主芯片采用飞思卡尔ARM32位处理器，网口100M TCP通讯，可扩展至38路输出。标配前台控制)</t>
  </si>
  <si>
    <t xml:space="preserve">必选 </t>
  </si>
  <si>
    <t>标准箱体（460x360x80）</t>
  </si>
  <si>
    <t>可定制</t>
  </si>
  <si>
    <t>人体红外感应器</t>
  </si>
  <si>
    <t>弱电门铃</t>
  </si>
  <si>
    <t>门磁（房门、柜门）</t>
  </si>
  <si>
    <t>小计：</t>
  </si>
  <si>
    <t>有存货</t>
  </si>
  <si>
    <t>二、门牌</t>
  </si>
  <si>
    <t>门区</t>
  </si>
  <si>
    <t>电子门牌（房号、门铃、请勿打扰、请即清理）</t>
  </si>
  <si>
    <t>需生产</t>
  </si>
  <si>
    <t>三、开关面板及插座(银色金属边框，黑色微晶面板，轻触带光圈按键，国际86底盒或木饰面开孔安装)</t>
  </si>
  <si>
    <t>A型客房</t>
  </si>
  <si>
    <r>
      <t>外露面板 金额</t>
    </r>
    <r>
      <rPr>
        <b/>
        <sz val="8"/>
        <color indexed="8"/>
        <rFont val="宋体"/>
        <family val="0"/>
      </rPr>
      <t>（元）</t>
    </r>
  </si>
  <si>
    <r>
      <t>遮挡面板 金额</t>
    </r>
    <r>
      <rPr>
        <b/>
        <sz val="8"/>
        <color indexed="8"/>
        <rFont val="宋体"/>
        <family val="0"/>
      </rPr>
      <t>（元）</t>
    </r>
  </si>
  <si>
    <t>廊区开关</t>
  </si>
  <si>
    <t>二连体面板(插卡取电/廊灯、清洁、勿扰）</t>
  </si>
  <si>
    <t>温控器</t>
  </si>
  <si>
    <t>卫生间</t>
  </si>
  <si>
    <t>一连体双键开关面板（卫浴灯、排风）</t>
  </si>
  <si>
    <t>客房开关</t>
  </si>
  <si>
    <t>三联体面板（左床头灯、明亮、睡眠、总控/夜灯、阅读灯、灯带）</t>
  </si>
  <si>
    <t>二连体面板（服务、影音、柔和、勿扰/右床头灯、总控/窗帘开、窗帘关）</t>
  </si>
  <si>
    <t>四、门锁</t>
  </si>
  <si>
    <t>蓝牙智能门锁</t>
  </si>
  <si>
    <t>需3-4个工作日拿货</t>
  </si>
  <si>
    <t>五、窗帘窗纱电机</t>
  </si>
  <si>
    <t>窗帘</t>
  </si>
  <si>
    <t>窗帘电机</t>
  </si>
  <si>
    <t>1.5MM导轨（4米）</t>
  </si>
  <si>
    <t>六、语音控制</t>
  </si>
  <si>
    <t>语音</t>
  </si>
  <si>
    <t>百度无屏语音控制音箱酒店定制版</t>
  </si>
  <si>
    <t>企业版</t>
  </si>
  <si>
    <t>合计总价（不含税）：</t>
  </si>
  <si>
    <t>含税加13%</t>
  </si>
  <si>
    <t>注：不含施工布线安装。含远程布线指导与安装指导调试，保修一年</t>
  </si>
  <si>
    <t>注：开关面板需生产，下单后需要7个工作日左右时间可以发货，窗帘电机，需3-4个工作日可以发货，客房控制部分有存货可直接发货。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</si>
</sst>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</numFmts>
  <fonts count="33">
    <font>
      <sz val="12"/>
      <name val="宋体"/>
      <family val="0"/>
    </font>
    <font>
      <b/>
      <sz val="20"/>
      <color indexed="8"/>
      <name val="楷体_GB2312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0"/>
      <name val="楷体_GB2312"/>
      <family val="0"/>
    </font>
    <font>
      <b/>
      <sz val="8"/>
      <color indexed="8"/>
      <name val="宋体"/>
      <family val="0"/>
    </font>
    <font>
      <b/>
      <sz val="20"/>
      <color rgb="FF000000"/>
      <name val="楷体_GB2312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1" applyNumberFormat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1" applyNumberFormat="0" applyAlignment="0" applyProtection="0"/>
    <xf numFmtId="0" fontId="5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10" borderId="0" applyNumberFormat="0" applyBorder="0" applyAlignment="0" applyProtection="0"/>
    <xf numFmtId="0" fontId="23" fillId="0" borderId="5" applyNumberFormat="0" applyFill="0" applyAlignment="0" applyProtection="0"/>
    <xf numFmtId="0" fontId="12" fillId="11" borderId="0" applyNumberFormat="0" applyBorder="0" applyAlignment="0" applyProtection="0"/>
    <xf numFmtId="0" fontId="20" fillId="5" borderId="6" applyNumberFormat="0" applyAlignment="0" applyProtection="0"/>
    <xf numFmtId="0" fontId="15" fillId="5" borderId="1" applyNumberFormat="0" applyAlignment="0" applyProtection="0"/>
    <xf numFmtId="0" fontId="21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8" applyNumberFormat="0" applyFill="0" applyAlignment="0" applyProtection="0"/>
    <xf numFmtId="0" fontId="5" fillId="15" borderId="0" applyNumberFormat="0" applyBorder="0" applyAlignment="0" applyProtection="0"/>
    <xf numFmtId="0" fontId="4" fillId="0" borderId="9" applyNumberFormat="0" applyFill="0" applyAlignment="0" applyProtection="0"/>
    <xf numFmtId="0" fontId="27" fillId="3" borderId="0" applyNumberFormat="0" applyBorder="0" applyAlignment="0" applyProtection="0"/>
    <xf numFmtId="0" fontId="5" fillId="9" borderId="0" applyNumberFormat="0" applyBorder="0" applyAlignment="0" applyProtection="0"/>
    <xf numFmtId="0" fontId="17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20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5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7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4" fillId="0" borderId="9" applyNumberFormat="0" applyFill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8" fillId="4" borderId="1" applyNumberFormat="0" applyAlignment="0" applyProtection="0"/>
    <xf numFmtId="0" fontId="0" fillId="8" borderId="2" applyNumberFormat="0" applyFont="0" applyAlignment="0" applyProtection="0"/>
  </cellStyleXfs>
  <cellXfs count="48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1" fillId="24" borderId="0" xfId="19" applyNumberFormat="1" applyFont="1" applyFill="1" applyBorder="1" applyAlignment="1">
      <alignment horizontal="center" vertical="center" wrapText="1"/>
      <protection/>
    </xf>
    <xf numFmtId="0" fontId="1" fillId="24" borderId="0" xfId="19" applyNumberFormat="1" applyFont="1" applyFill="1" applyBorder="1" applyAlignment="1">
      <alignment horizontal="center" vertical="center" wrapText="1"/>
      <protection/>
    </xf>
    <xf numFmtId="0" fontId="2" fillId="24" borderId="10" xfId="19" applyFont="1" applyFill="1" applyBorder="1" applyAlignment="1">
      <alignment horizontal="left" vertical="center" wrapText="1"/>
      <protection/>
    </xf>
    <xf numFmtId="0" fontId="2" fillId="24" borderId="10" xfId="19" applyFont="1" applyFill="1" applyBorder="1" applyAlignment="1">
      <alignment horizontal="center" vertical="center" wrapText="1"/>
      <protection/>
    </xf>
    <xf numFmtId="176" fontId="3" fillId="24" borderId="10" xfId="19" applyNumberFormat="1" applyFont="1" applyFill="1" applyBorder="1" applyAlignment="1">
      <alignment horizontal="center" vertical="center" wrapText="1"/>
      <protection/>
    </xf>
    <xf numFmtId="177" fontId="3" fillId="24" borderId="10" xfId="19" applyNumberFormat="1" applyFont="1" applyFill="1" applyBorder="1" applyAlignment="1">
      <alignment horizontal="center" vertical="center" wrapText="1"/>
      <protection/>
    </xf>
    <xf numFmtId="0" fontId="4" fillId="24" borderId="10" xfId="19" applyNumberFormat="1" applyFont="1" applyFill="1" applyBorder="1" applyAlignment="1">
      <alignment horizontal="center" vertical="center" wrapText="1"/>
      <protection/>
    </xf>
    <xf numFmtId="0" fontId="5" fillId="24" borderId="10" xfId="19" applyFont="1" applyFill="1" applyBorder="1" applyAlignment="1">
      <alignment horizontal="center" vertical="center" wrapText="1"/>
      <protection/>
    </xf>
    <xf numFmtId="0" fontId="6" fillId="24" borderId="10" xfId="94" applyFont="1" applyFill="1" applyBorder="1" applyAlignment="1">
      <alignment horizontal="center" vertical="center" wrapText="1"/>
      <protection/>
    </xf>
    <xf numFmtId="178" fontId="7" fillId="24" borderId="10" xfId="19" applyNumberFormat="1" applyFont="1" applyFill="1" applyBorder="1" applyAlignment="1">
      <alignment horizontal="center" vertical="center" wrapText="1"/>
      <protection/>
    </xf>
    <xf numFmtId="0" fontId="5" fillId="24" borderId="10" xfId="19" applyFill="1" applyBorder="1" applyAlignment="1">
      <alignment horizontal="center" vertical="center" wrapText="1"/>
      <protection/>
    </xf>
    <xf numFmtId="177" fontId="5" fillId="24" borderId="10" xfId="19" applyNumberFormat="1" applyFill="1" applyBorder="1" applyAlignment="1">
      <alignment horizontal="center" vertical="center" wrapText="1"/>
      <protection/>
    </xf>
    <xf numFmtId="0" fontId="8" fillId="24" borderId="10" xfId="19" applyNumberFormat="1" applyFont="1" applyFill="1" applyBorder="1" applyAlignment="1">
      <alignment horizontal="right" vertical="center" wrapText="1"/>
      <protection/>
    </xf>
    <xf numFmtId="177" fontId="4" fillId="24" borderId="10" xfId="19" applyNumberFormat="1" applyFont="1" applyFill="1" applyBorder="1" applyAlignment="1">
      <alignment horizontal="center" vertical="center" wrapText="1"/>
      <protection/>
    </xf>
    <xf numFmtId="0" fontId="9" fillId="24" borderId="10" xfId="19" applyFont="1" applyFill="1" applyBorder="1" applyAlignment="1">
      <alignment horizontal="left" vertical="center" wrapText="1"/>
      <protection/>
    </xf>
    <xf numFmtId="0" fontId="8" fillId="24" borderId="10" xfId="19" applyNumberFormat="1" applyFont="1" applyFill="1" applyBorder="1" applyAlignment="1">
      <alignment horizontal="center" vertical="center" wrapText="1"/>
      <protection/>
    </xf>
    <xf numFmtId="179" fontId="5" fillId="24" borderId="10" xfId="19" applyNumberFormat="1" applyFill="1" applyBorder="1" applyAlignment="1">
      <alignment horizontal="center" vertical="center" wrapText="1"/>
      <protection/>
    </xf>
    <xf numFmtId="0" fontId="4" fillId="24" borderId="11" xfId="19" applyFont="1" applyFill="1" applyBorder="1" applyAlignment="1">
      <alignment horizontal="center" vertical="center" wrapText="1"/>
      <protection/>
    </xf>
    <xf numFmtId="178" fontId="5" fillId="24" borderId="10" xfId="19" applyNumberFormat="1" applyFill="1" applyBorder="1" applyAlignment="1">
      <alignment horizontal="center" vertical="center" wrapText="1"/>
      <protection/>
    </xf>
    <xf numFmtId="0" fontId="4" fillId="24" borderId="12" xfId="19" applyFont="1" applyFill="1" applyBorder="1" applyAlignment="1">
      <alignment horizontal="center" vertical="center" wrapText="1"/>
      <protection/>
    </xf>
    <xf numFmtId="0" fontId="4" fillId="24" borderId="13" xfId="19" applyFont="1" applyFill="1" applyBorder="1" applyAlignment="1">
      <alignment horizontal="center" vertical="center" wrapText="1"/>
      <protection/>
    </xf>
    <xf numFmtId="0" fontId="5" fillId="24" borderId="10" xfId="19" applyNumberFormat="1" applyFont="1" applyFill="1" applyBorder="1" applyAlignment="1">
      <alignment horizontal="center" vertical="center" wrapText="1"/>
      <protection/>
    </xf>
    <xf numFmtId="179" fontId="10" fillId="24" borderId="10" xfId="19" applyNumberFormat="1" applyFont="1" applyFill="1" applyBorder="1" applyAlignment="1">
      <alignment horizontal="center" vertical="center" wrapText="1"/>
      <protection/>
    </xf>
    <xf numFmtId="0" fontId="4" fillId="24" borderId="10" xfId="19" applyFont="1" applyFill="1" applyBorder="1" applyAlignment="1">
      <alignment horizontal="right" vertical="center" wrapText="1"/>
      <protection/>
    </xf>
    <xf numFmtId="0" fontId="2" fillId="24" borderId="13" xfId="19" applyFont="1" applyFill="1" applyBorder="1" applyAlignment="1">
      <alignment horizontal="center" vertical="center" wrapText="1"/>
      <protection/>
    </xf>
    <xf numFmtId="0" fontId="4" fillId="24" borderId="14" xfId="19" applyNumberFormat="1" applyFont="1" applyFill="1" applyBorder="1" applyAlignment="1">
      <alignment horizontal="right" vertical="center" wrapText="1"/>
      <protection/>
    </xf>
    <xf numFmtId="0" fontId="4" fillId="24" borderId="15" xfId="19" applyNumberFormat="1" applyFont="1" applyFill="1" applyBorder="1" applyAlignment="1">
      <alignment horizontal="right" vertical="center" wrapText="1"/>
      <protection/>
    </xf>
    <xf numFmtId="0" fontId="4" fillId="24" borderId="16" xfId="19" applyNumberFormat="1" applyFont="1" applyFill="1" applyBorder="1" applyAlignment="1">
      <alignment horizontal="right" vertical="center" wrapText="1"/>
      <protection/>
    </xf>
    <xf numFmtId="177" fontId="4" fillId="24" borderId="14" xfId="19" applyNumberFormat="1" applyFont="1" applyFill="1" applyBorder="1" applyAlignment="1">
      <alignment horizontal="center" vertical="center" wrapText="1"/>
      <protection/>
    </xf>
    <xf numFmtId="177" fontId="4" fillId="24" borderId="16" xfId="19" applyNumberFormat="1" applyFont="1" applyFill="1" applyBorder="1" applyAlignment="1">
      <alignment horizontal="center" vertical="center" wrapText="1"/>
      <protection/>
    </xf>
    <xf numFmtId="0" fontId="4" fillId="24" borderId="11" xfId="19" applyNumberFormat="1" applyFont="1" applyFill="1" applyBorder="1" applyAlignment="1">
      <alignment horizontal="center" vertical="center" wrapText="1"/>
      <protection/>
    </xf>
    <xf numFmtId="0" fontId="4" fillId="24" borderId="12" xfId="19" applyNumberFormat="1" applyFont="1" applyFill="1" applyBorder="1" applyAlignment="1">
      <alignment horizontal="center" vertical="center" wrapText="1"/>
      <protection/>
    </xf>
    <xf numFmtId="179" fontId="5" fillId="24" borderId="10" xfId="19" applyNumberFormat="1" applyFont="1" applyFill="1" applyBorder="1" applyAlignment="1">
      <alignment horizontal="center" vertical="center" wrapText="1"/>
      <protection/>
    </xf>
    <xf numFmtId="0" fontId="4" fillId="24" borderId="14" xfId="19" applyNumberFormat="1" applyFont="1" applyFill="1" applyBorder="1" applyAlignment="1">
      <alignment horizontal="center" vertical="center" wrapText="1"/>
      <protection/>
    </xf>
    <xf numFmtId="0" fontId="4" fillId="24" borderId="15" xfId="19" applyNumberFormat="1" applyFont="1" applyFill="1" applyBorder="1" applyAlignment="1">
      <alignment horizontal="center" vertical="center" wrapText="1"/>
      <protection/>
    </xf>
    <xf numFmtId="0" fontId="4" fillId="24" borderId="16" xfId="19" applyNumberFormat="1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right" vertical="center" wrapText="1"/>
      <protection/>
    </xf>
    <xf numFmtId="177" fontId="4" fillId="0" borderId="10" xfId="19" applyNumberFormat="1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5" fillId="0" borderId="10" xfId="19" applyFont="1" applyFill="1" applyBorder="1" applyAlignment="1">
      <alignment horizontal="center" vertical="center" wrapText="1"/>
      <protection/>
    </xf>
    <xf numFmtId="0" fontId="5" fillId="0" borderId="10" xfId="19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2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39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0,0&#13;&#10;NA&#13;&#10;" xfId="71"/>
    <cellStyle name="0,0&#13;&#10;NA&#13;&#10;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_Sheet1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18</xdr:row>
      <xdr:rowOff>276225</xdr:rowOff>
    </xdr:from>
    <xdr:to>
      <xdr:col>9</xdr:col>
      <xdr:colOff>657225</xdr:colOff>
      <xdr:row>18</xdr:row>
      <xdr:rowOff>276225</xdr:rowOff>
    </xdr:to>
    <xdr:pic>
      <xdr:nvPicPr>
        <xdr:cNvPr id="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938212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</xdr:row>
      <xdr:rowOff>76200</xdr:rowOff>
    </xdr:from>
    <xdr:to>
      <xdr:col>9</xdr:col>
      <xdr:colOff>628650</xdr:colOff>
      <xdr:row>3</xdr:row>
      <xdr:rowOff>2047875</xdr:rowOff>
    </xdr:to>
    <xdr:pic>
      <xdr:nvPicPr>
        <xdr:cNvPr id="2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123950"/>
          <a:ext cx="1171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11</xdr:row>
      <xdr:rowOff>85725</xdr:rowOff>
    </xdr:from>
    <xdr:to>
      <xdr:col>9</xdr:col>
      <xdr:colOff>390525</xdr:colOff>
      <xdr:row>11</xdr:row>
      <xdr:rowOff>1457325</xdr:rowOff>
    </xdr:to>
    <xdr:pic>
      <xdr:nvPicPr>
        <xdr:cNvPr id="3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752975"/>
          <a:ext cx="962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16</xdr:row>
      <xdr:rowOff>342900</xdr:rowOff>
    </xdr:from>
    <xdr:to>
      <xdr:col>11</xdr:col>
      <xdr:colOff>895350</xdr:colOff>
      <xdr:row>21</xdr:row>
      <xdr:rowOff>28575</xdr:rowOff>
    </xdr:to>
    <xdr:pic>
      <xdr:nvPicPr>
        <xdr:cNvPr id="4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63125" y="8763000"/>
          <a:ext cx="148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21</xdr:row>
      <xdr:rowOff>19050</xdr:rowOff>
    </xdr:from>
    <xdr:to>
      <xdr:col>9</xdr:col>
      <xdr:colOff>276225</xdr:colOff>
      <xdr:row>24</xdr:row>
      <xdr:rowOff>190500</xdr:rowOff>
    </xdr:to>
    <xdr:pic>
      <xdr:nvPicPr>
        <xdr:cNvPr id="5" name="Picture 7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0100" y="9906000"/>
          <a:ext cx="83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638175</xdr:colOff>
      <xdr:row>16</xdr:row>
      <xdr:rowOff>190500</xdr:rowOff>
    </xdr:to>
    <xdr:pic>
      <xdr:nvPicPr>
        <xdr:cNvPr id="6" name="Picture 7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7343775"/>
          <a:ext cx="1323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13</xdr:row>
      <xdr:rowOff>466725</xdr:rowOff>
    </xdr:from>
    <xdr:to>
      <xdr:col>10</xdr:col>
      <xdr:colOff>66675</xdr:colOff>
      <xdr:row>16</xdr:row>
      <xdr:rowOff>228600</xdr:rowOff>
    </xdr:to>
    <xdr:pic>
      <xdr:nvPicPr>
        <xdr:cNvPr id="7" name="Picture 7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91525" y="7315200"/>
          <a:ext cx="1343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752475</xdr:colOff>
      <xdr:row>14</xdr:row>
      <xdr:rowOff>0</xdr:rowOff>
    </xdr:from>
    <xdr:to>
      <xdr:col>11</xdr:col>
      <xdr:colOff>2038350</xdr:colOff>
      <xdr:row>16</xdr:row>
      <xdr:rowOff>200025</xdr:rowOff>
    </xdr:to>
    <xdr:pic>
      <xdr:nvPicPr>
        <xdr:cNvPr id="8" name="Picture 7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06150" y="7343775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16</xdr:row>
      <xdr:rowOff>342900</xdr:rowOff>
    </xdr:from>
    <xdr:to>
      <xdr:col>10</xdr:col>
      <xdr:colOff>57150</xdr:colOff>
      <xdr:row>21</xdr:row>
      <xdr:rowOff>9525</xdr:rowOff>
    </xdr:to>
    <xdr:pic>
      <xdr:nvPicPr>
        <xdr:cNvPr id="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876300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0"/>
  <sheetViews>
    <sheetView tabSelected="1" workbookViewId="0" topLeftCell="A1">
      <selection activeCell="D32" sqref="D32"/>
    </sheetView>
  </sheetViews>
  <sheetFormatPr defaultColWidth="9.00390625" defaultRowHeight="14.25"/>
  <cols>
    <col min="1" max="1" width="6.875" style="2" customWidth="1"/>
    <col min="2" max="2" width="6.375" style="2" customWidth="1"/>
    <col min="3" max="3" width="43.625" style="2" customWidth="1"/>
    <col min="4" max="4" width="9.50390625" style="2" bestFit="1" customWidth="1"/>
    <col min="5" max="5" width="9.00390625" style="2" customWidth="1"/>
    <col min="6" max="6" width="12.25390625" style="2" customWidth="1"/>
    <col min="7" max="7" width="9.00390625" style="2" customWidth="1"/>
    <col min="8" max="8" width="12.25390625" style="2" customWidth="1"/>
    <col min="9" max="11" width="9.00390625" style="2" customWidth="1"/>
    <col min="12" max="12" width="39.50390625" style="2" customWidth="1"/>
    <col min="13" max="16384" width="9.00390625" style="2" customWidth="1"/>
  </cols>
  <sheetData>
    <row r="1" spans="1:8" s="1" customFormat="1" ht="25.5">
      <c r="A1" s="3" t="s">
        <v>0</v>
      </c>
      <c r="B1" s="4"/>
      <c r="C1" s="4"/>
      <c r="D1" s="4"/>
      <c r="E1" s="4"/>
      <c r="F1" s="4"/>
      <c r="G1" s="4"/>
      <c r="H1" s="4"/>
    </row>
    <row r="2" spans="1:12" s="1" customFormat="1" ht="28.5">
      <c r="A2" s="5" t="s">
        <v>1</v>
      </c>
      <c r="B2" s="5"/>
      <c r="C2" s="5"/>
      <c r="D2" s="5"/>
      <c r="E2" s="5"/>
      <c r="F2" s="5"/>
      <c r="G2" s="5"/>
      <c r="H2" s="5"/>
      <c r="L2" s="47" t="s">
        <v>2</v>
      </c>
    </row>
    <row r="3" spans="1:8" s="1" customFormat="1" ht="28.5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8" t="s">
        <v>8</v>
      </c>
      <c r="G3" s="8"/>
      <c r="H3" s="6" t="s">
        <v>9</v>
      </c>
    </row>
    <row r="4" spans="1:8" s="1" customFormat="1" ht="165" customHeight="1">
      <c r="A4" s="9" t="s">
        <v>10</v>
      </c>
      <c r="B4" s="10">
        <v>1</v>
      </c>
      <c r="C4" s="11" t="s">
        <v>11</v>
      </c>
      <c r="D4" s="12"/>
      <c r="E4" s="13">
        <v>1</v>
      </c>
      <c r="F4" s="14">
        <f>D4*E4</f>
        <v>0</v>
      </c>
      <c r="G4" s="14"/>
      <c r="H4" s="10" t="s">
        <v>12</v>
      </c>
    </row>
    <row r="5" spans="1:8" s="1" customFormat="1" ht="14.25">
      <c r="A5" s="9"/>
      <c r="B5" s="10">
        <v>2</v>
      </c>
      <c r="C5" s="11" t="s">
        <v>13</v>
      </c>
      <c r="D5" s="12"/>
      <c r="E5" s="13">
        <v>1</v>
      </c>
      <c r="F5" s="14">
        <f>D5*E5</f>
        <v>0</v>
      </c>
      <c r="G5" s="14"/>
      <c r="H5" s="10" t="s">
        <v>14</v>
      </c>
    </row>
    <row r="6" spans="1:8" s="1" customFormat="1" ht="14.25">
      <c r="A6" s="9"/>
      <c r="B6" s="10">
        <v>3</v>
      </c>
      <c r="C6" s="11" t="s">
        <v>15</v>
      </c>
      <c r="D6" s="12"/>
      <c r="E6" s="13">
        <v>1</v>
      </c>
      <c r="F6" s="14">
        <f>D6*E6</f>
        <v>0</v>
      </c>
      <c r="G6" s="14"/>
      <c r="H6" s="10"/>
    </row>
    <row r="7" spans="1:8" s="1" customFormat="1" ht="14.25">
      <c r="A7" s="9"/>
      <c r="B7" s="10">
        <v>4</v>
      </c>
      <c r="C7" s="11" t="s">
        <v>16</v>
      </c>
      <c r="D7" s="12"/>
      <c r="E7" s="13">
        <v>1</v>
      </c>
      <c r="F7" s="14">
        <f>D7*E7</f>
        <v>0</v>
      </c>
      <c r="G7" s="14"/>
      <c r="H7" s="13"/>
    </row>
    <row r="8" spans="1:8" s="1" customFormat="1" ht="14.25">
      <c r="A8" s="9"/>
      <c r="B8" s="10">
        <v>5</v>
      </c>
      <c r="C8" s="11" t="s">
        <v>17</v>
      </c>
      <c r="D8" s="12"/>
      <c r="E8" s="13">
        <v>1</v>
      </c>
      <c r="F8" s="14">
        <f>D8*E8</f>
        <v>0</v>
      </c>
      <c r="G8" s="14"/>
      <c r="H8" s="13"/>
    </row>
    <row r="9" spans="1:8" s="1" customFormat="1" ht="14.25">
      <c r="A9" s="15" t="s">
        <v>18</v>
      </c>
      <c r="B9" s="15"/>
      <c r="C9" s="15"/>
      <c r="D9" s="15"/>
      <c r="E9" s="15"/>
      <c r="F9" s="16">
        <f>SUM(F4:F8)</f>
        <v>0</v>
      </c>
      <c r="G9" s="16"/>
      <c r="H9" s="13" t="s">
        <v>19</v>
      </c>
    </row>
    <row r="10" spans="1:8" s="1" customFormat="1" ht="20.25">
      <c r="A10" s="17" t="s">
        <v>20</v>
      </c>
      <c r="B10" s="17"/>
      <c r="C10" s="17"/>
      <c r="D10" s="17"/>
      <c r="E10" s="17"/>
      <c r="F10" s="17"/>
      <c r="G10" s="17"/>
      <c r="H10" s="17"/>
    </row>
    <row r="11" spans="1:8" s="1" customFormat="1" ht="28.5">
      <c r="A11" s="6" t="s">
        <v>3</v>
      </c>
      <c r="B11" s="6" t="s">
        <v>4</v>
      </c>
      <c r="C11" s="6" t="s">
        <v>5</v>
      </c>
      <c r="D11" s="7" t="s">
        <v>6</v>
      </c>
      <c r="E11" s="6" t="s">
        <v>7</v>
      </c>
      <c r="F11" s="8" t="s">
        <v>8</v>
      </c>
      <c r="G11" s="8"/>
      <c r="H11" s="6" t="s">
        <v>9</v>
      </c>
    </row>
    <row r="12" spans="1:8" s="1" customFormat="1" ht="126" customHeight="1">
      <c r="A12" s="9" t="s">
        <v>21</v>
      </c>
      <c r="B12" s="10">
        <v>1</v>
      </c>
      <c r="C12" s="18" t="s">
        <v>22</v>
      </c>
      <c r="D12" s="19"/>
      <c r="E12" s="13">
        <v>1</v>
      </c>
      <c r="F12" s="16">
        <f>E12*D12</f>
        <v>0</v>
      </c>
      <c r="G12" s="16"/>
      <c r="H12" s="13" t="s">
        <v>23</v>
      </c>
    </row>
    <row r="13" spans="1:8" s="1" customFormat="1" ht="45.75" customHeight="1">
      <c r="A13" s="17" t="s">
        <v>24</v>
      </c>
      <c r="B13" s="17"/>
      <c r="C13" s="17"/>
      <c r="D13" s="17"/>
      <c r="E13" s="17"/>
      <c r="F13" s="17"/>
      <c r="G13" s="17"/>
      <c r="H13" s="17"/>
    </row>
    <row r="14" spans="1:8" s="1" customFormat="1" ht="39">
      <c r="A14" s="6" t="s">
        <v>25</v>
      </c>
      <c r="B14" s="6" t="s">
        <v>4</v>
      </c>
      <c r="C14" s="6" t="s">
        <v>5</v>
      </c>
      <c r="D14" s="7" t="s">
        <v>6</v>
      </c>
      <c r="E14" s="6" t="s">
        <v>7</v>
      </c>
      <c r="F14" s="8" t="s">
        <v>26</v>
      </c>
      <c r="G14" s="8" t="s">
        <v>27</v>
      </c>
      <c r="H14" s="6" t="s">
        <v>9</v>
      </c>
    </row>
    <row r="15" spans="1:8" s="1" customFormat="1" ht="57.75" customHeight="1">
      <c r="A15" s="20" t="s">
        <v>28</v>
      </c>
      <c r="B15" s="10">
        <v>1</v>
      </c>
      <c r="C15" s="10" t="s">
        <v>29</v>
      </c>
      <c r="D15" s="19"/>
      <c r="E15" s="13">
        <v>1</v>
      </c>
      <c r="F15" s="21">
        <f>E15*D15</f>
        <v>0</v>
      </c>
      <c r="G15" s="21"/>
      <c r="H15" s="13"/>
    </row>
    <row r="16" spans="1:8" s="1" customFormat="1" ht="27" customHeight="1">
      <c r="A16" s="22"/>
      <c r="B16" s="10">
        <v>2</v>
      </c>
      <c r="C16" s="10" t="s">
        <v>30</v>
      </c>
      <c r="D16" s="19"/>
      <c r="E16" s="13">
        <v>1</v>
      </c>
      <c r="F16" s="21">
        <f>E16*D16</f>
        <v>0</v>
      </c>
      <c r="G16" s="21"/>
      <c r="H16" s="13"/>
    </row>
    <row r="17" spans="1:8" s="1" customFormat="1" ht="27" customHeight="1">
      <c r="A17" s="23" t="s">
        <v>31</v>
      </c>
      <c r="B17" s="10">
        <v>1</v>
      </c>
      <c r="C17" s="10" t="s">
        <v>32</v>
      </c>
      <c r="D17" s="19"/>
      <c r="E17" s="13">
        <v>1</v>
      </c>
      <c r="F17" s="21">
        <f>E17*D17</f>
        <v>0</v>
      </c>
      <c r="G17" s="21"/>
      <c r="H17" s="13"/>
    </row>
    <row r="18" spans="1:8" s="1" customFormat="1" ht="27">
      <c r="A18" s="20" t="s">
        <v>33</v>
      </c>
      <c r="B18" s="24">
        <v>1</v>
      </c>
      <c r="C18" s="10" t="s">
        <v>34</v>
      </c>
      <c r="D18" s="25"/>
      <c r="E18" s="13">
        <v>1</v>
      </c>
      <c r="F18" s="21">
        <f>E18*D18</f>
        <v>0</v>
      </c>
      <c r="G18" s="21"/>
      <c r="H18" s="13"/>
    </row>
    <row r="19" spans="1:8" s="1" customFormat="1" ht="27">
      <c r="A19" s="23"/>
      <c r="B19" s="24">
        <v>2</v>
      </c>
      <c r="C19" s="10" t="s">
        <v>35</v>
      </c>
      <c r="D19" s="25"/>
      <c r="E19" s="13">
        <v>1</v>
      </c>
      <c r="F19" s="21">
        <f>E19*D19</f>
        <v>0</v>
      </c>
      <c r="G19" s="21"/>
      <c r="H19" s="13"/>
    </row>
    <row r="20" spans="1:8" s="1" customFormat="1" ht="14.25">
      <c r="A20" s="26" t="s">
        <v>18</v>
      </c>
      <c r="B20" s="26"/>
      <c r="C20" s="26"/>
      <c r="D20" s="26"/>
      <c r="E20" s="26"/>
      <c r="F20" s="16">
        <f>SUM(F15:F19)</f>
        <v>0</v>
      </c>
      <c r="G20" s="14"/>
      <c r="H20" s="13" t="s">
        <v>23</v>
      </c>
    </row>
    <row r="21" spans="1:8" s="1" customFormat="1" ht="20.25">
      <c r="A21" s="17" t="s">
        <v>36</v>
      </c>
      <c r="B21" s="17"/>
      <c r="C21" s="17"/>
      <c r="D21" s="17"/>
      <c r="E21" s="17"/>
      <c r="F21" s="17"/>
      <c r="G21" s="17"/>
      <c r="H21" s="17"/>
    </row>
    <row r="22" spans="1:8" s="1" customFormat="1" ht="28.5">
      <c r="A22" s="6" t="s">
        <v>3</v>
      </c>
      <c r="B22" s="6" t="s">
        <v>4</v>
      </c>
      <c r="C22" s="6" t="s">
        <v>5</v>
      </c>
      <c r="D22" s="7" t="s">
        <v>6</v>
      </c>
      <c r="E22" s="6" t="s">
        <v>7</v>
      </c>
      <c r="F22" s="8" t="s">
        <v>8</v>
      </c>
      <c r="G22" s="8"/>
      <c r="H22" s="6" t="s">
        <v>9</v>
      </c>
    </row>
    <row r="23" spans="1:8" s="1" customFormat="1" ht="18.75">
      <c r="A23" s="27"/>
      <c r="B23" s="10">
        <v>1</v>
      </c>
      <c r="C23" s="18" t="s">
        <v>37</v>
      </c>
      <c r="D23" s="19"/>
      <c r="E23" s="13">
        <v>1</v>
      </c>
      <c r="F23" s="16">
        <f>E23*D23</f>
        <v>0</v>
      </c>
      <c r="G23" s="16"/>
      <c r="H23" s="10"/>
    </row>
    <row r="24" spans="1:8" s="1" customFormat="1" ht="33" customHeight="1">
      <c r="A24" s="28" t="s">
        <v>18</v>
      </c>
      <c r="B24" s="29"/>
      <c r="C24" s="29"/>
      <c r="D24" s="29"/>
      <c r="E24" s="30"/>
      <c r="F24" s="31">
        <f>SUM(F23:F23)</f>
        <v>0</v>
      </c>
      <c r="G24" s="32"/>
      <c r="H24" s="10" t="s">
        <v>38</v>
      </c>
    </row>
    <row r="25" spans="1:8" s="1" customFormat="1" ht="20.25">
      <c r="A25" s="17" t="s">
        <v>39</v>
      </c>
      <c r="B25" s="17"/>
      <c r="C25" s="17"/>
      <c r="D25" s="17"/>
      <c r="E25" s="17"/>
      <c r="F25" s="17"/>
      <c r="G25" s="17"/>
      <c r="H25" s="17"/>
    </row>
    <row r="26" spans="1:8" s="1" customFormat="1" ht="28.5">
      <c r="A26" s="6" t="s">
        <v>3</v>
      </c>
      <c r="B26" s="6" t="s">
        <v>4</v>
      </c>
      <c r="C26" s="6" t="s">
        <v>5</v>
      </c>
      <c r="D26" s="7" t="s">
        <v>6</v>
      </c>
      <c r="E26" s="6" t="s">
        <v>7</v>
      </c>
      <c r="F26" s="8" t="s">
        <v>8</v>
      </c>
      <c r="G26" s="8"/>
      <c r="H26" s="6" t="s">
        <v>9</v>
      </c>
    </row>
    <row r="27" spans="1:8" s="1" customFormat="1" ht="15.75" customHeight="1">
      <c r="A27" s="33" t="s">
        <v>40</v>
      </c>
      <c r="B27" s="10">
        <v>1</v>
      </c>
      <c r="C27" s="18" t="s">
        <v>41</v>
      </c>
      <c r="D27" s="19"/>
      <c r="E27" s="13">
        <v>1</v>
      </c>
      <c r="F27" s="16">
        <f aca="true" t="shared" si="0" ref="F27:F32">E27*D27</f>
        <v>0</v>
      </c>
      <c r="G27" s="16"/>
      <c r="H27" s="10"/>
    </row>
    <row r="28" spans="1:8" s="1" customFormat="1" ht="15.75" customHeight="1">
      <c r="A28" s="34"/>
      <c r="B28" s="10">
        <v>2</v>
      </c>
      <c r="C28" s="18" t="s">
        <v>42</v>
      </c>
      <c r="D28" s="19"/>
      <c r="E28" s="13">
        <v>1</v>
      </c>
      <c r="F28" s="16">
        <f t="shared" si="0"/>
        <v>0</v>
      </c>
      <c r="G28" s="16"/>
      <c r="H28" s="13"/>
    </row>
    <row r="29" spans="1:8" s="1" customFormat="1" ht="33.75" customHeight="1">
      <c r="A29" s="28" t="s">
        <v>18</v>
      </c>
      <c r="B29" s="29"/>
      <c r="C29" s="29"/>
      <c r="D29" s="29"/>
      <c r="E29" s="30"/>
      <c r="F29" s="31">
        <f>SUM(F27:F28)</f>
        <v>0</v>
      </c>
      <c r="G29" s="32"/>
      <c r="H29" s="10" t="s">
        <v>38</v>
      </c>
    </row>
    <row r="30" spans="1:8" s="1" customFormat="1" ht="20.25">
      <c r="A30" s="17" t="s">
        <v>43</v>
      </c>
      <c r="B30" s="17"/>
      <c r="C30" s="17"/>
      <c r="D30" s="17"/>
      <c r="E30" s="17"/>
      <c r="F30" s="17"/>
      <c r="G30" s="17"/>
      <c r="H30" s="17"/>
    </row>
    <row r="31" spans="1:8" s="1" customFormat="1" ht="28.5">
      <c r="A31" s="6" t="s">
        <v>3</v>
      </c>
      <c r="B31" s="6" t="s">
        <v>4</v>
      </c>
      <c r="C31" s="6" t="s">
        <v>5</v>
      </c>
      <c r="D31" s="7" t="s">
        <v>6</v>
      </c>
      <c r="E31" s="6" t="s">
        <v>7</v>
      </c>
      <c r="F31" s="8" t="s">
        <v>8</v>
      </c>
      <c r="G31" s="8"/>
      <c r="H31" s="6" t="s">
        <v>9</v>
      </c>
    </row>
    <row r="32" spans="1:8" s="1" customFormat="1" ht="17.25" customHeight="1">
      <c r="A32" s="33" t="s">
        <v>44</v>
      </c>
      <c r="B32" s="10">
        <v>1</v>
      </c>
      <c r="C32" s="18" t="s">
        <v>45</v>
      </c>
      <c r="D32" s="35"/>
      <c r="E32" s="10">
        <v>1</v>
      </c>
      <c r="F32" s="16">
        <f t="shared" si="0"/>
        <v>0</v>
      </c>
      <c r="G32" s="16"/>
      <c r="H32" s="10" t="s">
        <v>46</v>
      </c>
    </row>
    <row r="33" spans="1:8" s="1" customFormat="1" ht="18" customHeight="1">
      <c r="A33" s="28" t="s">
        <v>18</v>
      </c>
      <c r="B33" s="29"/>
      <c r="C33" s="29"/>
      <c r="D33" s="29"/>
      <c r="E33" s="30"/>
      <c r="F33" s="31">
        <f>SUM(F32:F32)</f>
        <v>0</v>
      </c>
      <c r="G33" s="32"/>
      <c r="H33" s="10"/>
    </row>
    <row r="34" spans="1:8" s="1" customFormat="1" ht="14.25">
      <c r="A34" s="36"/>
      <c r="B34" s="37"/>
      <c r="C34" s="37"/>
      <c r="D34" s="37"/>
      <c r="E34" s="37"/>
      <c r="F34" s="37"/>
      <c r="G34" s="37"/>
      <c r="H34" s="38"/>
    </row>
    <row r="35" spans="1:8" ht="14.25">
      <c r="A35" s="39" t="s">
        <v>47</v>
      </c>
      <c r="B35" s="39"/>
      <c r="C35" s="39"/>
      <c r="D35" s="40">
        <f>+F9+F12+F24+F29+F20+F33</f>
        <v>0</v>
      </c>
      <c r="E35" s="41"/>
      <c r="F35" s="41"/>
      <c r="G35" s="41"/>
      <c r="H35" s="42" t="s">
        <v>48</v>
      </c>
    </row>
    <row r="36" spans="1:8" ht="14.25">
      <c r="A36" s="39"/>
      <c r="B36" s="39"/>
      <c r="C36" s="39"/>
      <c r="D36" s="40"/>
      <c r="E36" s="40"/>
      <c r="F36" s="40"/>
      <c r="G36" s="40"/>
      <c r="H36" s="43"/>
    </row>
    <row r="38" spans="1:8" ht="14.25">
      <c r="A38" s="44" t="s">
        <v>49</v>
      </c>
      <c r="B38" s="44"/>
      <c r="C38" s="44"/>
      <c r="D38" s="44"/>
      <c r="E38" s="44"/>
      <c r="F38" s="44"/>
      <c r="G38" s="44"/>
      <c r="H38" s="44"/>
    </row>
    <row r="39" spans="1:3" ht="14.25">
      <c r="A39" s="45" t="s">
        <v>50</v>
      </c>
      <c r="B39" s="46"/>
      <c r="C39" s="46"/>
    </row>
    <row r="40" spans="1:3" ht="39" customHeight="1">
      <c r="A40" s="46"/>
      <c r="B40" s="46"/>
      <c r="C40" s="46"/>
    </row>
  </sheetData>
  <sheetProtection/>
  <mergeCells count="41">
    <mergeCell ref="A1:H1"/>
    <mergeCell ref="A2:H2"/>
    <mergeCell ref="F3:G3"/>
    <mergeCell ref="F4:G4"/>
    <mergeCell ref="F5:G5"/>
    <mergeCell ref="F6:G6"/>
    <mergeCell ref="F7:G7"/>
    <mergeCell ref="F8:G8"/>
    <mergeCell ref="A9:E9"/>
    <mergeCell ref="F9:G9"/>
    <mergeCell ref="A10:H10"/>
    <mergeCell ref="F11:G11"/>
    <mergeCell ref="F12:G12"/>
    <mergeCell ref="A13:H13"/>
    <mergeCell ref="A20:E20"/>
    <mergeCell ref="A21:H21"/>
    <mergeCell ref="F22:G22"/>
    <mergeCell ref="F23:G23"/>
    <mergeCell ref="A24:E24"/>
    <mergeCell ref="F24:G24"/>
    <mergeCell ref="A25:H25"/>
    <mergeCell ref="F26:G26"/>
    <mergeCell ref="F27:G27"/>
    <mergeCell ref="F28:G28"/>
    <mergeCell ref="A29:E29"/>
    <mergeCell ref="F29:G29"/>
    <mergeCell ref="A30:H30"/>
    <mergeCell ref="F31:G31"/>
    <mergeCell ref="F32:G32"/>
    <mergeCell ref="A33:E33"/>
    <mergeCell ref="F33:G33"/>
    <mergeCell ref="A34:H34"/>
    <mergeCell ref="A35:C35"/>
    <mergeCell ref="D35:G35"/>
    <mergeCell ref="A36:C36"/>
    <mergeCell ref="D36:G36"/>
    <mergeCell ref="A4:A8"/>
    <mergeCell ref="A15:A16"/>
    <mergeCell ref="A18:A19"/>
    <mergeCell ref="A27:A28"/>
    <mergeCell ref="A39:C40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2006-07-07T19:34:10Z</dcterms:created>
  <dcterms:modified xsi:type="dcterms:W3CDTF">2020-03-14T03:31:46Z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